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T:\Haldus\4 Lepingud\4.3 Pakkumised\2026\x26-0255GL RKIK - Ehitusgeoloogiline uuring - 13.04 kl11\"/>
    </mc:Choice>
  </mc:AlternateContent>
  <xr:revisionPtr revIDLastSave="0" documentId="13_ncr:1_{A7B40EBA-ABF8-4F68-8AF4-3966D443D8BD}" xr6:coauthVersionLast="47" xr6:coauthVersionMax="47" xr10:uidLastSave="{00000000-0000-0000-0000-000000000000}"/>
  <bookViews>
    <workbookView xWindow="28680" yWindow="-15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3" i="1"/>
  <c r="E27" i="1" l="1"/>
  <c r="E28" i="1" s="1"/>
  <c r="E29" i="1" s="1"/>
</calcChain>
</file>

<file path=xl/sharedStrings.xml><?xml version="1.0" encoding="utf-8"?>
<sst xmlns="http://schemas.openxmlformats.org/spreadsheetml/2006/main" count="50" uniqueCount="43">
  <si>
    <t>Nimetus</t>
  </si>
  <si>
    <t>Kogus</t>
  </si>
  <si>
    <t>Ühik</t>
  </si>
  <si>
    <t>Pakkumuse kogumaksumuse vorm</t>
  </si>
  <si>
    <t xml:space="preserve">Pakkuja nimi: </t>
  </si>
  <si>
    <t xml:space="preserve">Pakkuja registrikood: </t>
  </si>
  <si>
    <t>Pakkuja aadress:</t>
  </si>
  <si>
    <t>Pakkumuse koostamise aeg:</t>
  </si>
  <si>
    <t>Jrk</t>
  </si>
  <si>
    <t>kmpl</t>
  </si>
  <si>
    <t xml:space="preserve">Pakkuja täidab rohelisega tähistatud lahtrid. </t>
  </si>
  <si>
    <t>Käibemaks 24%</t>
  </si>
  <si>
    <t>mobilisatsioon objektile</t>
  </si>
  <si>
    <t>aruande koostamine</t>
  </si>
  <si>
    <t>muud tööd</t>
  </si>
  <si>
    <t>labori tööd</t>
  </si>
  <si>
    <t>1.1.</t>
  </si>
  <si>
    <t>1.3.</t>
  </si>
  <si>
    <t>1.4.</t>
  </si>
  <si>
    <t>puuraugud</t>
  </si>
  <si>
    <t>suru- ja/või löökpenetratsiooni katsed</t>
  </si>
  <si>
    <t>1.2.1.</t>
  </si>
  <si>
    <t>1.2.2.</t>
  </si>
  <si>
    <t>1.5.</t>
  </si>
  <si>
    <t>2.1.</t>
  </si>
  <si>
    <t>2.2.1.</t>
  </si>
  <si>
    <t>2.2.2.</t>
  </si>
  <si>
    <t>2.3.</t>
  </si>
  <si>
    <t>2.4.</t>
  </si>
  <si>
    <t>2.5.</t>
  </si>
  <si>
    <t>Lisa 2</t>
  </si>
  <si>
    <t>*Pakkumus peab sisaldama kõiki otseseid ja kaudseid kulusid, mis on vajalikud lepingu nõuetekohaseks täitmiseks ja eesmärgi saavutamiseks. Pakkumuses peab olema arvestatud kõikide töödega ehk pakkumus peab olema hankija jaoks lõplik.</t>
  </si>
  <si>
    <t>Pakkumuse jõusoleku aeg kalendripäevades pakkumuse esitamise tähtajast arvates (3 kuud):</t>
  </si>
  <si>
    <t>Maksumus KOKKU ilma käibemaksuta</t>
  </si>
  <si>
    <t>KOKKU koos käibemaksuga</t>
  </si>
  <si>
    <t>Pakkuja ülesanne on üle kontrollida, et kõik tabelis olevad valemid oleksid korrektsed.</t>
  </si>
  <si>
    <t xml:space="preserve">Seotud hange "Ehitusgeoloogiline uuring" (Viitenumber 308654 )
</t>
  </si>
  <si>
    <r>
      <t xml:space="preserve">Ehitusgeoloogiline uuring </t>
    </r>
    <r>
      <rPr>
        <b/>
        <sz val="11"/>
        <color theme="1"/>
        <rFont val="Calibri"/>
        <family val="2"/>
        <charset val="186"/>
        <scheme val="minor"/>
      </rPr>
      <t>ala nr 1</t>
    </r>
    <r>
      <rPr>
        <sz val="11"/>
        <color theme="1"/>
        <rFont val="Calibri"/>
        <family val="2"/>
        <charset val="186"/>
        <scheme val="minor"/>
      </rPr>
      <t xml:space="preserve"> (Lõuka) </t>
    </r>
    <r>
      <rPr>
        <b/>
        <sz val="11"/>
        <color theme="1"/>
        <rFont val="Calibri"/>
        <family val="2"/>
        <charset val="186"/>
        <scheme val="minor"/>
      </rPr>
      <t>KOKKU:</t>
    </r>
  </si>
  <si>
    <r>
      <t xml:space="preserve">Ehitusgeoloogiline uuring </t>
    </r>
    <r>
      <rPr>
        <b/>
        <sz val="11"/>
        <color theme="1"/>
        <rFont val="Calibri"/>
        <family val="2"/>
        <charset val="186"/>
        <scheme val="minor"/>
      </rPr>
      <t>ala nr 2</t>
    </r>
    <r>
      <rPr>
        <sz val="11"/>
        <color theme="1"/>
        <rFont val="Calibri"/>
        <family val="2"/>
        <charset val="186"/>
        <scheme val="minor"/>
      </rPr>
      <t xml:space="preserve"> (Piirsalu) </t>
    </r>
    <r>
      <rPr>
        <b/>
        <sz val="11"/>
        <color theme="1"/>
        <rFont val="Calibri"/>
        <family val="2"/>
        <charset val="186"/>
        <scheme val="minor"/>
      </rPr>
      <t>KOKKU:</t>
    </r>
  </si>
  <si>
    <t xml:space="preserve">Teenuse maksumus kokku km-ta* </t>
  </si>
  <si>
    <t>OÜ Reaalprojekt</t>
  </si>
  <si>
    <t>Tallinna 45, Viljandi</t>
  </si>
  <si>
    <t>3 kuud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</si>
</sst>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8" tint="-0.24997711111789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8"/>
      <name val="Calibri"/>
      <family val="2"/>
      <charset val="186"/>
      <scheme val="minor"/>
    </font>
    <font>
      <b/>
      <sz val="11"/>
      <color theme="8"/>
      <name val="Calibri"/>
      <family val="2"/>
      <charset val="186"/>
      <scheme val="minor"/>
    </font>
    <font>
      <b/>
      <sz val="11"/>
      <color theme="8" tint="-0.249977111117893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0" fillId="2" borderId="0" xfId="0" applyFill="1"/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44" fontId="3" fillId="2" borderId="1" xfId="2" applyFont="1" applyFill="1" applyBorder="1" applyAlignment="1">
      <alignment horizontal="center" vertical="top"/>
    </xf>
    <xf numFmtId="0" fontId="0" fillId="4" borderId="1" xfId="0" applyFill="1" applyBorder="1"/>
    <xf numFmtId="0" fontId="0" fillId="0" borderId="0" xfId="0" applyAlignment="1">
      <alignment horizontal="right"/>
    </xf>
    <xf numFmtId="44" fontId="7" fillId="2" borderId="1" xfId="2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3" fillId="2" borderId="4" xfId="2" applyFont="1" applyFill="1" applyBorder="1" applyAlignment="1">
      <alignment horizontal="center" vertical="top"/>
    </xf>
    <xf numFmtId="44" fontId="3" fillId="2" borderId="5" xfId="2" applyFont="1" applyFill="1" applyBorder="1" applyAlignment="1">
      <alignment horizontal="center" vertical="top"/>
    </xf>
    <xf numFmtId="44" fontId="7" fillId="2" borderId="2" xfId="2" applyFont="1" applyFill="1" applyBorder="1" applyAlignment="1">
      <alignment horizontal="center" vertical="top"/>
    </xf>
    <xf numFmtId="44" fontId="7" fillId="2" borderId="5" xfId="2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14" fontId="3" fillId="2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3">
    <cellStyle name="Normaallaad" xfId="0" builtinId="0"/>
    <cellStyle name="Normal 4" xfId="1" xr:uid="{00000000-0005-0000-0000-000002000000}"/>
    <cellStyle name="Valu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H13" sqref="H13"/>
    </sheetView>
  </sheetViews>
  <sheetFormatPr defaultColWidth="9.28515625" defaultRowHeight="15" x14ac:dyDescent="0.25"/>
  <cols>
    <col min="1" max="1" width="6.5703125" customWidth="1"/>
    <col min="2" max="2" width="80.42578125" bestFit="1" customWidth="1"/>
    <col min="3" max="3" width="6.5703125" customWidth="1"/>
    <col min="4" max="4" width="7.7109375" customWidth="1"/>
    <col min="5" max="5" width="24.28515625" customWidth="1"/>
    <col min="6" max="6" width="18.28515625" customWidth="1"/>
    <col min="7" max="7" width="26.42578125" customWidth="1"/>
  </cols>
  <sheetData>
    <row r="1" spans="1:7" x14ac:dyDescent="0.25">
      <c r="G1" s="1"/>
    </row>
    <row r="2" spans="1:7" x14ac:dyDescent="0.25">
      <c r="E2" s="19" t="s">
        <v>30</v>
      </c>
    </row>
    <row r="3" spans="1:7" x14ac:dyDescent="0.25">
      <c r="A3" s="35" t="s">
        <v>3</v>
      </c>
      <c r="B3" s="35"/>
      <c r="C3" s="35"/>
      <c r="D3" s="35"/>
      <c r="E3" s="35"/>
      <c r="F3" s="35"/>
      <c r="G3" s="35"/>
    </row>
    <row r="4" spans="1:7" x14ac:dyDescent="0.25">
      <c r="A4" s="36" t="s">
        <v>36</v>
      </c>
      <c r="B4" s="35"/>
      <c r="C4" s="35"/>
      <c r="D4" s="35"/>
      <c r="E4" s="35"/>
      <c r="F4" s="35"/>
      <c r="G4" s="35"/>
    </row>
    <row r="5" spans="1:7" x14ac:dyDescent="0.25">
      <c r="A5" s="33" t="s">
        <v>4</v>
      </c>
      <c r="B5" s="33"/>
      <c r="C5" s="33"/>
      <c r="D5" s="33"/>
      <c r="E5" s="30" t="s">
        <v>40</v>
      </c>
      <c r="F5" s="2"/>
      <c r="G5" s="3"/>
    </row>
    <row r="6" spans="1:7" x14ac:dyDescent="0.25">
      <c r="A6" s="33" t="s">
        <v>5</v>
      </c>
      <c r="B6" s="33"/>
      <c r="C6" s="33"/>
      <c r="D6" s="33"/>
      <c r="E6" s="30">
        <v>10765904</v>
      </c>
      <c r="F6" s="2"/>
      <c r="G6" s="3"/>
    </row>
    <row r="7" spans="1:7" ht="14.65" customHeight="1" x14ac:dyDescent="0.25">
      <c r="A7" s="34" t="s">
        <v>6</v>
      </c>
      <c r="B7" s="34"/>
      <c r="C7" s="34"/>
      <c r="D7" s="34"/>
      <c r="E7" s="31" t="s">
        <v>41</v>
      </c>
      <c r="F7" s="4"/>
      <c r="G7" s="3"/>
    </row>
    <row r="8" spans="1:7" x14ac:dyDescent="0.25">
      <c r="A8" s="33" t="s">
        <v>7</v>
      </c>
      <c r="B8" s="33"/>
      <c r="C8" s="33"/>
      <c r="D8" s="33"/>
      <c r="E8" s="32">
        <v>46125</v>
      </c>
      <c r="F8" s="2"/>
      <c r="G8" s="3"/>
    </row>
    <row r="9" spans="1:7" x14ac:dyDescent="0.25">
      <c r="A9" s="34" t="s">
        <v>32</v>
      </c>
      <c r="B9" s="34"/>
      <c r="C9" s="34"/>
      <c r="D9" s="34"/>
      <c r="E9" s="31" t="s">
        <v>42</v>
      </c>
      <c r="F9" s="4"/>
      <c r="G9" s="3"/>
    </row>
    <row r="10" spans="1:7" x14ac:dyDescent="0.25">
      <c r="A10" s="5"/>
      <c r="B10" s="5"/>
      <c r="C10" s="5"/>
      <c r="D10" s="5"/>
      <c r="E10" s="5"/>
      <c r="F10" s="5"/>
      <c r="G10" s="6"/>
    </row>
    <row r="11" spans="1:7" x14ac:dyDescent="0.25">
      <c r="A11" s="35"/>
      <c r="B11" s="35"/>
      <c r="C11" s="35"/>
      <c r="D11" s="35"/>
      <c r="E11" s="35"/>
      <c r="F11" s="35"/>
      <c r="G11" s="35"/>
    </row>
    <row r="12" spans="1:7" ht="30.75" thickBot="1" x14ac:dyDescent="0.3">
      <c r="A12" s="7" t="s">
        <v>8</v>
      </c>
      <c r="B12" s="29" t="s">
        <v>0</v>
      </c>
      <c r="C12" s="29" t="s">
        <v>1</v>
      </c>
      <c r="D12" s="29" t="s">
        <v>2</v>
      </c>
      <c r="E12" s="28" t="s">
        <v>39</v>
      </c>
    </row>
    <row r="13" spans="1:7" ht="15.75" thickBot="1" x14ac:dyDescent="0.3">
      <c r="A13" s="21">
        <v>1</v>
      </c>
      <c r="B13" s="18" t="s">
        <v>37</v>
      </c>
      <c r="C13" s="22">
        <v>1</v>
      </c>
      <c r="D13" s="23" t="s">
        <v>9</v>
      </c>
      <c r="E13" s="26">
        <f>SUM(E14:E19)</f>
        <v>2575</v>
      </c>
    </row>
    <row r="14" spans="1:7" x14ac:dyDescent="0.25">
      <c r="A14" s="8" t="s">
        <v>16</v>
      </c>
      <c r="B14" s="9" t="s">
        <v>12</v>
      </c>
      <c r="C14" s="10"/>
      <c r="D14" s="8"/>
      <c r="E14" s="25">
        <v>295</v>
      </c>
    </row>
    <row r="15" spans="1:7" x14ac:dyDescent="0.25">
      <c r="A15" s="8" t="s">
        <v>21</v>
      </c>
      <c r="B15" s="9" t="s">
        <v>19</v>
      </c>
      <c r="C15" s="10"/>
      <c r="D15" s="8"/>
      <c r="E15" s="17">
        <v>504</v>
      </c>
    </row>
    <row r="16" spans="1:7" x14ac:dyDescent="0.25">
      <c r="A16" s="8" t="s">
        <v>22</v>
      </c>
      <c r="B16" s="9" t="s">
        <v>20</v>
      </c>
      <c r="C16" s="10"/>
      <c r="D16" s="8"/>
      <c r="E16" s="17">
        <v>396</v>
      </c>
    </row>
    <row r="17" spans="1:5" x14ac:dyDescent="0.25">
      <c r="A17" s="8" t="s">
        <v>17</v>
      </c>
      <c r="B17" s="9" t="s">
        <v>15</v>
      </c>
      <c r="C17" s="10"/>
      <c r="D17" s="8"/>
      <c r="E17" s="17">
        <v>680</v>
      </c>
    </row>
    <row r="18" spans="1:5" x14ac:dyDescent="0.25">
      <c r="A18" s="8" t="s">
        <v>18</v>
      </c>
      <c r="B18" s="9" t="s">
        <v>13</v>
      </c>
      <c r="C18" s="10"/>
      <c r="D18" s="8"/>
      <c r="E18" s="17">
        <v>700</v>
      </c>
    </row>
    <row r="19" spans="1:5" ht="15.75" thickBot="1" x14ac:dyDescent="0.3">
      <c r="A19" s="8" t="s">
        <v>23</v>
      </c>
      <c r="B19" s="9" t="s">
        <v>14</v>
      </c>
      <c r="C19" s="10"/>
      <c r="D19" s="8"/>
      <c r="E19" s="24"/>
    </row>
    <row r="20" spans="1:5" ht="15.75" thickBot="1" x14ac:dyDescent="0.3">
      <c r="A20" s="21">
        <v>2</v>
      </c>
      <c r="B20" s="18" t="s">
        <v>38</v>
      </c>
      <c r="C20" s="22">
        <v>1</v>
      </c>
      <c r="D20" s="23" t="s">
        <v>9</v>
      </c>
      <c r="E20" s="26">
        <f>SUM(E21:E26)</f>
        <v>1966</v>
      </c>
    </row>
    <row r="21" spans="1:5" x14ac:dyDescent="0.25">
      <c r="A21" s="8" t="s">
        <v>24</v>
      </c>
      <c r="B21" s="9" t="s">
        <v>12</v>
      </c>
      <c r="C21" s="10"/>
      <c r="D21" s="8"/>
      <c r="E21" s="25">
        <v>295</v>
      </c>
    </row>
    <row r="22" spans="1:5" x14ac:dyDescent="0.25">
      <c r="A22" s="8" t="s">
        <v>25</v>
      </c>
      <c r="B22" s="9" t="s">
        <v>19</v>
      </c>
      <c r="C22" s="10"/>
      <c r="D22" s="8"/>
      <c r="E22" s="17">
        <v>336</v>
      </c>
    </row>
    <row r="23" spans="1:5" x14ac:dyDescent="0.25">
      <c r="A23" s="8" t="s">
        <v>26</v>
      </c>
      <c r="B23" s="9" t="s">
        <v>20</v>
      </c>
      <c r="C23" s="10"/>
      <c r="D23" s="8"/>
      <c r="E23" s="17">
        <v>225</v>
      </c>
    </row>
    <row r="24" spans="1:5" x14ac:dyDescent="0.25">
      <c r="A24" s="8" t="s">
        <v>27</v>
      </c>
      <c r="B24" s="9" t="s">
        <v>15</v>
      </c>
      <c r="C24" s="10"/>
      <c r="D24" s="8"/>
      <c r="E24" s="17">
        <v>510</v>
      </c>
    </row>
    <row r="25" spans="1:5" x14ac:dyDescent="0.25">
      <c r="A25" s="8" t="s">
        <v>28</v>
      </c>
      <c r="B25" s="9" t="s">
        <v>13</v>
      </c>
      <c r="C25" s="10"/>
      <c r="D25" s="8"/>
      <c r="E25" s="17">
        <v>600</v>
      </c>
    </row>
    <row r="26" spans="1:5" ht="15.75" thickBot="1" x14ac:dyDescent="0.3">
      <c r="A26" s="8" t="s">
        <v>29</v>
      </c>
      <c r="B26" s="9" t="s">
        <v>14</v>
      </c>
      <c r="C26" s="10"/>
      <c r="D26" s="8"/>
      <c r="E26" s="24"/>
    </row>
    <row r="27" spans="1:5" ht="15.75" thickBot="1" x14ac:dyDescent="0.3">
      <c r="A27" s="5"/>
      <c r="B27" s="5"/>
      <c r="C27" s="11"/>
      <c r="D27" s="11" t="s">
        <v>33</v>
      </c>
      <c r="E27" s="26">
        <f>SUM(E13)+E20</f>
        <v>4541</v>
      </c>
    </row>
    <row r="28" spans="1:5" x14ac:dyDescent="0.25">
      <c r="C28" s="11"/>
      <c r="D28" s="11" t="s">
        <v>11</v>
      </c>
      <c r="E28" s="27">
        <f>E27*0.24</f>
        <v>1089.8399999999999</v>
      </c>
    </row>
    <row r="29" spans="1:5" x14ac:dyDescent="0.25">
      <c r="C29" s="11"/>
      <c r="D29" s="11" t="s">
        <v>34</v>
      </c>
      <c r="E29" s="20">
        <f>SUM(E27:E28)</f>
        <v>5630.84</v>
      </c>
    </row>
    <row r="30" spans="1:5" x14ac:dyDescent="0.25">
      <c r="A30" s="12"/>
      <c r="B30" s="13" t="s">
        <v>10</v>
      </c>
    </row>
    <row r="31" spans="1:5" x14ac:dyDescent="0.25">
      <c r="A31" s="14"/>
      <c r="B31" s="15" t="s">
        <v>35</v>
      </c>
    </row>
    <row r="32" spans="1:5" x14ac:dyDescent="0.25">
      <c r="B32" s="13"/>
    </row>
    <row r="33" spans="1:2" ht="45" x14ac:dyDescent="0.25">
      <c r="A33" s="19"/>
      <c r="B33" s="15" t="s">
        <v>31</v>
      </c>
    </row>
    <row r="34" spans="1:2" x14ac:dyDescent="0.25">
      <c r="B34" s="13"/>
    </row>
    <row r="35" spans="1:2" x14ac:dyDescent="0.25">
      <c r="B35" s="16"/>
    </row>
    <row r="36" spans="1:2" x14ac:dyDescent="0.25">
      <c r="B36" s="13"/>
    </row>
  </sheetData>
  <mergeCells count="8">
    <mergeCell ref="A8:D8"/>
    <mergeCell ref="A9:D9"/>
    <mergeCell ref="A11:G11"/>
    <mergeCell ref="A3:G3"/>
    <mergeCell ref="A4:G4"/>
    <mergeCell ref="A5:D5"/>
    <mergeCell ref="A6:D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 Meier</dc:creator>
  <cp:lastModifiedBy>Leivi Arumäe</cp:lastModifiedBy>
  <dcterms:created xsi:type="dcterms:W3CDTF">2024-05-14T09:18:00Z</dcterms:created>
  <dcterms:modified xsi:type="dcterms:W3CDTF">2026-04-13T06:55:00Z</dcterms:modified>
  <dc:title>Lisa 2. Pakkumus</dc:title>
</cp:coreProperties>
</file>